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em hum" sheetId="1" r:id="rId1"/>
    <sheet name="Arkusz2" sheetId="2" r:id="rId2"/>
    <sheet name="Arkusz3" sheetId="3" r:id="rId3"/>
  </sheets>
  <definedNames>
    <definedName name="_xlnm.Print_Area" localSheetId="0">'6 sem hum'!$A$1:$AD$58</definedName>
  </definedNames>
  <calcPr fullCalcOnLoad="1"/>
</workbook>
</file>

<file path=xl/sharedStrings.xml><?xml version="1.0" encoding="utf-8"?>
<sst xmlns="http://schemas.openxmlformats.org/spreadsheetml/2006/main" count="189" uniqueCount="94">
  <si>
    <t>PWSZ im. Stanisława Pigonia w Krośnie</t>
  </si>
  <si>
    <t>Kierunek: Filologia</t>
  </si>
  <si>
    <t>Tryb stacjonarny</t>
  </si>
  <si>
    <t xml:space="preserve">                                         </t>
  </si>
  <si>
    <t>Lp.</t>
  </si>
  <si>
    <t>Nazwa przedmiotu</t>
  </si>
  <si>
    <t>Egz po sem/ zalicz</t>
  </si>
  <si>
    <t xml:space="preserve">Rok I </t>
  </si>
  <si>
    <t xml:space="preserve">Rok II  </t>
  </si>
  <si>
    <t xml:space="preserve">Rok III  </t>
  </si>
  <si>
    <t>Suma godzin</t>
  </si>
  <si>
    <t>Suma ECTS</t>
  </si>
  <si>
    <t>sem. 1</t>
  </si>
  <si>
    <t>sem. 2</t>
  </si>
  <si>
    <t>sem. 3</t>
  </si>
  <si>
    <t>sem. 4</t>
  </si>
  <si>
    <t>sem. 5</t>
  </si>
  <si>
    <t>sem. 6</t>
  </si>
  <si>
    <t>W</t>
  </si>
  <si>
    <t>ĆW</t>
  </si>
  <si>
    <t>ECTS</t>
  </si>
  <si>
    <t>godz.</t>
  </si>
  <si>
    <t>forma</t>
  </si>
  <si>
    <t>A</t>
  </si>
  <si>
    <t>Moduł kształcenia ogólnego</t>
  </si>
  <si>
    <t>Technologie informacyjne</t>
  </si>
  <si>
    <t>Z</t>
  </si>
  <si>
    <t>P</t>
  </si>
  <si>
    <t>Podstawy socjologii</t>
  </si>
  <si>
    <t>E2</t>
  </si>
  <si>
    <t xml:space="preserve">  Prawo autorskie  </t>
  </si>
  <si>
    <t>Wychowanie fizyczne</t>
  </si>
  <si>
    <t>Wprowadzenie do studiowania</t>
  </si>
  <si>
    <t>Lektorat języka obcego</t>
  </si>
  <si>
    <t>E4</t>
  </si>
  <si>
    <r>
      <t xml:space="preserve">Praktyka społeczna </t>
    </r>
    <r>
      <rPr>
        <b/>
        <sz val="10"/>
        <rFont val="Arial CE"/>
        <family val="2"/>
      </rPr>
      <t>(indywidualna do uzgodnienia z opiekunem)</t>
    </r>
  </si>
  <si>
    <t>RAZEM</t>
  </si>
  <si>
    <t>B</t>
  </si>
  <si>
    <t xml:space="preserve">Moduł kształcenia podstawowego </t>
  </si>
  <si>
    <t>Praktyczna nauka języka niemieckiego</t>
  </si>
  <si>
    <t>E 2,4,6</t>
  </si>
  <si>
    <t>Wa</t>
  </si>
  <si>
    <t>Fonetyka praktyczna z fonologią</t>
  </si>
  <si>
    <t>E1</t>
  </si>
  <si>
    <t>wa</t>
  </si>
  <si>
    <t>C</t>
  </si>
  <si>
    <t>Moduł kształcenia kierunkowego</t>
  </si>
  <si>
    <t>Gramatyka opisowa języka niemieckiego</t>
  </si>
  <si>
    <t>E3</t>
  </si>
  <si>
    <t>WA</t>
  </si>
  <si>
    <t>Gramatyka kontrastywna polsko-niemiecka</t>
  </si>
  <si>
    <t>Historia języka niemieckiego</t>
  </si>
  <si>
    <t>Kultura współczesna i instytucje Niemiec, Austrii i Szwajcarii</t>
  </si>
  <si>
    <t>Kultura niemieckiego obszaru językowego</t>
  </si>
  <si>
    <t xml:space="preserve">Wiedza o krajach niemieckiego obszaru językowego </t>
  </si>
  <si>
    <t>Historia niemieckiego obszaru językowego</t>
  </si>
  <si>
    <t>Wstęp do literaturoznawstwa</t>
  </si>
  <si>
    <t>Historia literatury niemieckiej</t>
  </si>
  <si>
    <t>E5</t>
  </si>
  <si>
    <t xml:space="preserve">Wstęp do językoznawstwa </t>
  </si>
  <si>
    <t>D</t>
  </si>
  <si>
    <t>Moduły do wyboru (D1 + D2) suma ECTS / godz. (min. 30% ECTS)</t>
  </si>
  <si>
    <t>D1</t>
  </si>
  <si>
    <t xml:space="preserve">Moduł kształcenia specjalnościowego/specjalizacyjnego do wyboru - specjalność/specjalizacja kulturowo-tłumaczeniowa </t>
  </si>
  <si>
    <t xml:space="preserve">Tłumaczenia ustne informacji ze świata </t>
  </si>
  <si>
    <t>E6</t>
  </si>
  <si>
    <t xml:space="preserve">Historia i kultura regionu </t>
  </si>
  <si>
    <t xml:space="preserve">Przedmiot specjalizacyjny do wyboru </t>
  </si>
  <si>
    <t xml:space="preserve">Seminarium dyplomowe </t>
  </si>
  <si>
    <t>S</t>
  </si>
  <si>
    <t>Praca dyplomowa</t>
  </si>
  <si>
    <t xml:space="preserve">Praktyka zawodowa </t>
  </si>
  <si>
    <t>3 tyg. wrzesień przed II rokiem</t>
  </si>
  <si>
    <t>3 tyg. Wrzesień przed III rokiem</t>
  </si>
  <si>
    <t xml:space="preserve">4 tyg.luty marzec </t>
  </si>
  <si>
    <t>D2</t>
  </si>
  <si>
    <t>Inne przedmioty/moduły do wyboru</t>
  </si>
  <si>
    <t>Wykłady tematyczne</t>
  </si>
  <si>
    <t xml:space="preserve">Elementy kultury współczesnej </t>
  </si>
  <si>
    <t xml:space="preserve">Suma </t>
  </si>
  <si>
    <t>Ogółem</t>
  </si>
  <si>
    <t>W - wykład, A - ćwiczenia audytoryjne, L - ćwiczenia laboratoryjne, P - ćwiczenia praktyczne, Pr - ćwiczenia projektowe, Wa - warsztaty, S - seminarium</t>
  </si>
  <si>
    <t>13.06.2013</t>
  </si>
  <si>
    <t>Praktyczna nauka języka hiszpańskiego</t>
  </si>
  <si>
    <t>Konwersacja w języku hiszpańskim</t>
  </si>
  <si>
    <t>Historia krajów hiszpańskojęzycznych</t>
  </si>
  <si>
    <t>Kultura krajów hiszpańskojęzycznych</t>
  </si>
  <si>
    <t xml:space="preserve"> </t>
  </si>
  <si>
    <t>Język hiszpański w biznesie</t>
  </si>
  <si>
    <t>Specjalność: Język niemiecki w biznesie</t>
  </si>
  <si>
    <t>Specjalizacja: jęsyk niemiecki z językiem hiszpańskim</t>
  </si>
  <si>
    <t>Plan studiów od roku akademickiego 2014/2015- studia licencjackie</t>
  </si>
  <si>
    <t>E4/6</t>
  </si>
  <si>
    <t>egz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</si>
</sst>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i/>
      <sz val="16"/>
      <name val="Arial CE"/>
      <family val="2"/>
    </font>
    <font>
      <b/>
      <i/>
      <sz val="16"/>
      <name val="Arial CE"/>
      <family val="2"/>
    </font>
    <font>
      <sz val="16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5" fillId="2" borderId="1" applyNumberFormat="0" applyAlignment="0" applyProtection="0"/>
    <xf numFmtId="0" fontId="13" fillId="2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" fillId="32" borderId="0" applyNumberFormat="0" applyBorder="0" applyAlignment="0" applyProtection="0"/>
    <xf numFmtId="0" fontId="4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12" fillId="14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44" fillId="3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8" fillId="36" borderId="9" applyNumberFormat="0" applyAlignment="0" applyProtection="0"/>
    <xf numFmtId="0" fontId="18" fillId="37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2" borderId="0" xfId="0" applyFont="1" applyFill="1" applyAlignment="1">
      <alignment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/>
    </xf>
    <xf numFmtId="0" fontId="23" fillId="12" borderId="10" xfId="0" applyFont="1" applyFill="1" applyBorder="1" applyAlignment="1">
      <alignment horizontal="center" vertical="center"/>
    </xf>
    <xf numFmtId="0" fontId="23" fillId="2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/>
    </xf>
    <xf numFmtId="0" fontId="25" fillId="2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7" fillId="12" borderId="10" xfId="0" applyNumberFormat="1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/>
    </xf>
    <xf numFmtId="0" fontId="32" fillId="2" borderId="0" xfId="0" applyFont="1" applyFill="1" applyAlignment="1">
      <alignment/>
    </xf>
    <xf numFmtId="0" fontId="26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23" fillId="2" borderId="11" xfId="0" applyFont="1" applyFill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 wrapText="1"/>
    </xf>
    <xf numFmtId="0" fontId="33" fillId="2" borderId="10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12" borderId="10" xfId="0" applyFont="1" applyFill="1" applyBorder="1" applyAlignment="1">
      <alignment horizontal="left" vertical="center" wrapText="1"/>
    </xf>
    <xf numFmtId="0" fontId="23" fillId="12" borderId="11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vertical="center"/>
    </xf>
    <xf numFmtId="0" fontId="28" fillId="12" borderId="10" xfId="69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3" fillId="2" borderId="16" xfId="0" applyFont="1" applyFill="1" applyBorder="1" applyAlignment="1">
      <alignment horizontal="left"/>
    </xf>
    <xf numFmtId="0" fontId="21" fillId="12" borderId="10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/>
    </xf>
    <xf numFmtId="0" fontId="21" fillId="2" borderId="11" xfId="0" applyFont="1" applyFill="1" applyBorder="1" applyAlignment="1">
      <alignment horizontal="left" vertical="center"/>
    </xf>
    <xf numFmtId="0" fontId="21" fillId="2" borderId="1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vertical="center" wrapText="1"/>
    </xf>
    <xf numFmtId="0" fontId="23" fillId="12" borderId="1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Dobre" xfId="61"/>
    <cellStyle name="Eingabe" xfId="62"/>
    <cellStyle name="Ergebnis" xfId="63"/>
    <cellStyle name="Erklärender Text" xfId="64"/>
    <cellStyle name="Gut" xfId="65"/>
    <cellStyle name="Neutral" xfId="66"/>
    <cellStyle name="Neutralne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tabSelected="1" view="pageBreakPreview" zoomScale="50" zoomScaleNormal="50" zoomScaleSheetLayoutView="50" zoomScalePageLayoutView="0" workbookViewId="0" topLeftCell="B1">
      <pane ySplit="11" topLeftCell="A15" activePane="bottomLeft" state="frozen"/>
      <selection pane="topLeft" activeCell="A1" sqref="A1"/>
      <selection pane="bottomLeft" activeCell="AD50" sqref="AD50"/>
    </sheetView>
  </sheetViews>
  <sheetFormatPr defaultColWidth="9.125" defaultRowHeight="24" customHeight="1"/>
  <cols>
    <col min="1" max="1" width="7.625" style="1" customWidth="1"/>
    <col min="2" max="2" width="40.375" style="2" customWidth="1"/>
    <col min="3" max="27" width="9.00390625" style="2" customWidth="1"/>
    <col min="28" max="28" width="8.375" style="2" customWidth="1"/>
    <col min="29" max="29" width="9.00390625" style="2" customWidth="1"/>
    <col min="30" max="30" width="9.00390625" style="3" customWidth="1"/>
    <col min="31" max="16384" width="9.125" style="2" customWidth="1"/>
  </cols>
  <sheetData>
    <row r="1" spans="1:30" s="1" customFormat="1" ht="27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AD1" s="71"/>
    </row>
    <row r="2" spans="1:30" s="1" customFormat="1" ht="27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AD2" s="71"/>
    </row>
    <row r="3" spans="1:30" s="1" customFormat="1" ht="27.75" customHeight="1">
      <c r="A3" s="70" t="s">
        <v>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AD3" s="71"/>
    </row>
    <row r="4" spans="1:30" s="1" customFormat="1" ht="27.75" customHeight="1">
      <c r="A4" s="70" t="s">
        <v>90</v>
      </c>
      <c r="B4" s="70"/>
      <c r="C4" s="70"/>
      <c r="D4" s="70"/>
      <c r="E4" s="70"/>
      <c r="F4" s="70"/>
      <c r="G4" s="70"/>
      <c r="H4" s="70"/>
      <c r="I4" s="70"/>
      <c r="J4" s="70"/>
      <c r="K4" s="70"/>
      <c r="AD4" s="71"/>
    </row>
    <row r="5" spans="1:30" s="1" customFormat="1" ht="27.75" customHeight="1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AD5" s="71"/>
    </row>
    <row r="6" spans="2:30" ht="27.75" customHeight="1">
      <c r="B6" s="1"/>
      <c r="C6" s="72" t="s">
        <v>91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1"/>
      <c r="AD6" s="71"/>
    </row>
    <row r="7" spans="1:30" ht="27.75" customHeight="1">
      <c r="A7" s="4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71"/>
    </row>
    <row r="8" spans="1:34" ht="31.5" customHeight="1">
      <c r="A8" s="61" t="s">
        <v>4</v>
      </c>
      <c r="B8" s="61" t="s">
        <v>5</v>
      </c>
      <c r="C8" s="63" t="s">
        <v>6</v>
      </c>
      <c r="D8" s="6"/>
      <c r="E8" s="61" t="s">
        <v>7</v>
      </c>
      <c r="F8" s="61"/>
      <c r="G8" s="61"/>
      <c r="H8" s="61"/>
      <c r="I8" s="61"/>
      <c r="J8" s="61"/>
      <c r="K8" s="61"/>
      <c r="L8" s="61"/>
      <c r="M8" s="61" t="s">
        <v>8</v>
      </c>
      <c r="N8" s="61"/>
      <c r="O8" s="61"/>
      <c r="P8" s="61"/>
      <c r="Q8" s="61"/>
      <c r="R8" s="61"/>
      <c r="S8" s="61"/>
      <c r="T8" s="61"/>
      <c r="U8" s="61" t="s">
        <v>9</v>
      </c>
      <c r="V8" s="61"/>
      <c r="W8" s="61"/>
      <c r="X8" s="61"/>
      <c r="Y8" s="61"/>
      <c r="Z8" s="61"/>
      <c r="AA8" s="61"/>
      <c r="AB8" s="61"/>
      <c r="AC8" s="69" t="s">
        <v>10</v>
      </c>
      <c r="AD8" s="69" t="s">
        <v>11</v>
      </c>
      <c r="AH8" s="8"/>
    </row>
    <row r="9" spans="1:32" ht="37.5" customHeight="1">
      <c r="A9" s="61"/>
      <c r="B9" s="61"/>
      <c r="C9" s="63"/>
      <c r="D9" s="5"/>
      <c r="E9" s="69" t="s">
        <v>12</v>
      </c>
      <c r="F9" s="69"/>
      <c r="G9" s="69"/>
      <c r="H9" s="69"/>
      <c r="I9" s="61" t="s">
        <v>13</v>
      </c>
      <c r="J9" s="61"/>
      <c r="K9" s="61"/>
      <c r="L9" s="61"/>
      <c r="M9" s="60" t="s">
        <v>14</v>
      </c>
      <c r="N9" s="60"/>
      <c r="O9" s="60"/>
      <c r="P9" s="60"/>
      <c r="Q9" s="61" t="s">
        <v>15</v>
      </c>
      <c r="R9" s="61"/>
      <c r="S9" s="61"/>
      <c r="T9" s="61"/>
      <c r="U9" s="60" t="s">
        <v>16</v>
      </c>
      <c r="V9" s="60"/>
      <c r="W9" s="60"/>
      <c r="X9" s="60"/>
      <c r="Y9" s="61" t="s">
        <v>17</v>
      </c>
      <c r="Z9" s="61"/>
      <c r="AA9" s="61"/>
      <c r="AB9" s="61"/>
      <c r="AC9" s="69"/>
      <c r="AD9" s="69"/>
      <c r="AF9" s="10"/>
    </row>
    <row r="10" spans="1:32" ht="33.75" customHeight="1">
      <c r="A10" s="61"/>
      <c r="B10" s="61"/>
      <c r="C10" s="63"/>
      <c r="D10" s="5"/>
      <c r="E10" s="60" t="s">
        <v>18</v>
      </c>
      <c r="F10" s="60" t="s">
        <v>19</v>
      </c>
      <c r="G10" s="60"/>
      <c r="H10" s="60" t="s">
        <v>20</v>
      </c>
      <c r="I10" s="61" t="s">
        <v>18</v>
      </c>
      <c r="J10" s="61" t="s">
        <v>19</v>
      </c>
      <c r="K10" s="61"/>
      <c r="L10" s="61" t="s">
        <v>20</v>
      </c>
      <c r="M10" s="60" t="s">
        <v>18</v>
      </c>
      <c r="N10" s="60" t="s">
        <v>19</v>
      </c>
      <c r="O10" s="60"/>
      <c r="P10" s="60" t="s">
        <v>20</v>
      </c>
      <c r="Q10" s="61" t="s">
        <v>18</v>
      </c>
      <c r="R10" s="61" t="s">
        <v>19</v>
      </c>
      <c r="S10" s="61"/>
      <c r="T10" s="61" t="s">
        <v>20</v>
      </c>
      <c r="U10" s="60" t="s">
        <v>18</v>
      </c>
      <c r="V10" s="60" t="s">
        <v>19</v>
      </c>
      <c r="W10" s="60"/>
      <c r="X10" s="60" t="s">
        <v>20</v>
      </c>
      <c r="Y10" s="61" t="s">
        <v>18</v>
      </c>
      <c r="Z10" s="61" t="s">
        <v>19</v>
      </c>
      <c r="AA10" s="61"/>
      <c r="AB10" s="61" t="s">
        <v>20</v>
      </c>
      <c r="AC10" s="69"/>
      <c r="AD10" s="69"/>
      <c r="AF10" s="10"/>
    </row>
    <row r="11" spans="1:32" ht="33.75" customHeight="1">
      <c r="A11" s="61"/>
      <c r="B11" s="61"/>
      <c r="C11" s="63"/>
      <c r="D11" s="5"/>
      <c r="E11" s="60"/>
      <c r="F11" s="9" t="s">
        <v>21</v>
      </c>
      <c r="G11" s="7" t="s">
        <v>22</v>
      </c>
      <c r="H11" s="60"/>
      <c r="I11" s="61"/>
      <c r="J11" s="5" t="s">
        <v>21</v>
      </c>
      <c r="K11" s="6" t="s">
        <v>22</v>
      </c>
      <c r="L11" s="61"/>
      <c r="M11" s="60"/>
      <c r="N11" s="9" t="s">
        <v>21</v>
      </c>
      <c r="O11" s="7" t="s">
        <v>22</v>
      </c>
      <c r="P11" s="60"/>
      <c r="Q11" s="61"/>
      <c r="R11" s="11" t="s">
        <v>21</v>
      </c>
      <c r="S11" s="6" t="s">
        <v>22</v>
      </c>
      <c r="T11" s="61"/>
      <c r="U11" s="60"/>
      <c r="V11" s="9" t="s">
        <v>21</v>
      </c>
      <c r="W11" s="7" t="s">
        <v>22</v>
      </c>
      <c r="X11" s="60"/>
      <c r="Y11" s="61"/>
      <c r="Z11" s="11" t="s">
        <v>21</v>
      </c>
      <c r="AA11" s="6" t="s">
        <v>22</v>
      </c>
      <c r="AB11" s="61"/>
      <c r="AC11" s="69"/>
      <c r="AD11" s="69"/>
      <c r="AF11" s="10"/>
    </row>
    <row r="12" spans="1:34" s="4" customFormat="1" ht="41.25" customHeight="1">
      <c r="A12" s="12" t="s">
        <v>23</v>
      </c>
      <c r="B12" s="64" t="s">
        <v>24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13"/>
      <c r="AD12" s="13"/>
      <c r="AE12" s="14"/>
      <c r="AF12" s="14"/>
      <c r="AG12" s="14"/>
      <c r="AH12" s="14"/>
    </row>
    <row r="13" spans="1:34" ht="39" customHeight="1">
      <c r="A13" s="15">
        <v>1</v>
      </c>
      <c r="B13" s="16" t="s">
        <v>25</v>
      </c>
      <c r="C13" s="17" t="s">
        <v>26</v>
      </c>
      <c r="D13" s="18"/>
      <c r="E13" s="19"/>
      <c r="F13" s="20">
        <v>30</v>
      </c>
      <c r="G13" s="20" t="s">
        <v>27</v>
      </c>
      <c r="H13" s="20">
        <v>2</v>
      </c>
      <c r="I13" s="21"/>
      <c r="J13" s="21"/>
      <c r="K13" s="21"/>
      <c r="L13" s="21"/>
      <c r="M13" s="20"/>
      <c r="N13" s="20"/>
      <c r="O13" s="20"/>
      <c r="P13" s="20"/>
      <c r="Q13" s="21"/>
      <c r="R13" s="21"/>
      <c r="S13" s="21"/>
      <c r="T13" s="21"/>
      <c r="U13" s="20"/>
      <c r="V13" s="20"/>
      <c r="W13" s="20"/>
      <c r="X13" s="20"/>
      <c r="Y13" s="21"/>
      <c r="Z13" s="21"/>
      <c r="AA13" s="21"/>
      <c r="AB13" s="21"/>
      <c r="AC13" s="22">
        <v>30</v>
      </c>
      <c r="AD13" s="23">
        <v>2</v>
      </c>
      <c r="AE13" s="24"/>
      <c r="AF13" s="24"/>
      <c r="AG13" s="24"/>
      <c r="AH13" s="25"/>
    </row>
    <row r="14" spans="1:34" ht="39" customHeight="1">
      <c r="A14" s="15">
        <v>2</v>
      </c>
      <c r="B14" s="16" t="s">
        <v>28</v>
      </c>
      <c r="C14" s="17" t="s">
        <v>29</v>
      </c>
      <c r="D14" s="18"/>
      <c r="E14" s="19"/>
      <c r="F14" s="20"/>
      <c r="G14" s="20"/>
      <c r="H14" s="20"/>
      <c r="I14" s="21">
        <v>15</v>
      </c>
      <c r="J14" s="21"/>
      <c r="K14" s="21"/>
      <c r="L14" s="21">
        <v>1</v>
      </c>
      <c r="M14" s="20"/>
      <c r="N14" s="20"/>
      <c r="O14" s="20"/>
      <c r="P14" s="20"/>
      <c r="Q14" s="21"/>
      <c r="R14" s="21"/>
      <c r="S14" s="21"/>
      <c r="T14" s="21"/>
      <c r="U14" s="20"/>
      <c r="V14" s="20"/>
      <c r="W14" s="20"/>
      <c r="X14" s="20"/>
      <c r="Y14" s="21"/>
      <c r="Z14" s="21"/>
      <c r="AA14" s="21"/>
      <c r="AB14" s="21"/>
      <c r="AC14" s="22">
        <v>15</v>
      </c>
      <c r="AD14" s="23">
        <v>1</v>
      </c>
      <c r="AE14" s="24"/>
      <c r="AF14" s="24"/>
      <c r="AG14" s="24"/>
      <c r="AH14" s="25"/>
    </row>
    <row r="15" spans="1:34" ht="39" customHeight="1">
      <c r="A15" s="15">
        <v>3</v>
      </c>
      <c r="B15" s="16" t="s">
        <v>30</v>
      </c>
      <c r="C15" s="17" t="s">
        <v>26</v>
      </c>
      <c r="D15" s="18"/>
      <c r="E15" s="19"/>
      <c r="F15" s="20"/>
      <c r="G15" s="20"/>
      <c r="H15" s="20"/>
      <c r="I15" s="21"/>
      <c r="J15" s="21"/>
      <c r="K15" s="21"/>
      <c r="L15" s="21"/>
      <c r="M15" s="20"/>
      <c r="N15" s="20"/>
      <c r="O15" s="20"/>
      <c r="P15" s="20"/>
      <c r="Q15" s="21"/>
      <c r="R15" s="21">
        <v>15</v>
      </c>
      <c r="S15" s="21" t="s">
        <v>23</v>
      </c>
      <c r="T15" s="21">
        <v>1</v>
      </c>
      <c r="U15" s="20"/>
      <c r="V15" s="20"/>
      <c r="W15" s="20"/>
      <c r="X15" s="20"/>
      <c r="Y15" s="21"/>
      <c r="Z15" s="21"/>
      <c r="AA15" s="21"/>
      <c r="AB15" s="21"/>
      <c r="AC15" s="23">
        <v>15</v>
      </c>
      <c r="AD15" s="23">
        <v>1</v>
      </c>
      <c r="AE15" s="24"/>
      <c r="AF15" s="24"/>
      <c r="AG15" s="24"/>
      <c r="AH15" s="25"/>
    </row>
    <row r="16" spans="1:33" ht="39" customHeight="1">
      <c r="A16" s="15">
        <v>4</v>
      </c>
      <c r="B16" s="16" t="s">
        <v>31</v>
      </c>
      <c r="C16" s="26" t="s">
        <v>26</v>
      </c>
      <c r="D16" s="18"/>
      <c r="E16" s="20"/>
      <c r="F16" s="20">
        <v>30</v>
      </c>
      <c r="G16" s="20" t="s">
        <v>27</v>
      </c>
      <c r="H16" s="20">
        <v>1</v>
      </c>
      <c r="I16" s="21"/>
      <c r="J16" s="21">
        <v>30</v>
      </c>
      <c r="K16" s="21" t="s">
        <v>27</v>
      </c>
      <c r="L16" s="21">
        <v>1</v>
      </c>
      <c r="M16" s="20"/>
      <c r="N16" s="20"/>
      <c r="O16" s="20"/>
      <c r="P16" s="20"/>
      <c r="Q16" s="21"/>
      <c r="R16" s="21"/>
      <c r="S16" s="21"/>
      <c r="T16" s="21"/>
      <c r="U16" s="20"/>
      <c r="V16" s="20"/>
      <c r="W16" s="20"/>
      <c r="X16" s="20"/>
      <c r="Y16" s="21"/>
      <c r="Z16" s="21"/>
      <c r="AA16" s="21"/>
      <c r="AB16" s="21"/>
      <c r="AC16" s="23">
        <v>60</v>
      </c>
      <c r="AD16" s="23">
        <v>2</v>
      </c>
      <c r="AG16" s="1"/>
    </row>
    <row r="17" spans="1:33" ht="39" customHeight="1">
      <c r="A17" s="15">
        <v>5</v>
      </c>
      <c r="B17" s="16" t="s">
        <v>32</v>
      </c>
      <c r="C17" s="26" t="s">
        <v>26</v>
      </c>
      <c r="D17" s="18"/>
      <c r="E17" s="20"/>
      <c r="F17" s="20">
        <v>15</v>
      </c>
      <c r="G17" s="20" t="s">
        <v>18</v>
      </c>
      <c r="H17" s="20">
        <v>1</v>
      </c>
      <c r="I17" s="21"/>
      <c r="J17" s="21"/>
      <c r="K17" s="21"/>
      <c r="L17" s="21"/>
      <c r="M17" s="20"/>
      <c r="N17" s="20"/>
      <c r="O17" s="20"/>
      <c r="P17" s="20"/>
      <c r="Q17" s="21"/>
      <c r="R17" s="21"/>
      <c r="S17" s="21"/>
      <c r="T17" s="21"/>
      <c r="U17" s="20"/>
      <c r="V17" s="20"/>
      <c r="W17" s="20"/>
      <c r="X17" s="20"/>
      <c r="Y17" s="21"/>
      <c r="Z17" s="21"/>
      <c r="AA17" s="21"/>
      <c r="AB17" s="21"/>
      <c r="AC17" s="23">
        <v>15</v>
      </c>
      <c r="AD17" s="23">
        <v>1</v>
      </c>
      <c r="AG17" s="1"/>
    </row>
    <row r="18" spans="1:33" ht="39" customHeight="1">
      <c r="A18" s="15">
        <v>6</v>
      </c>
      <c r="B18" s="16" t="s">
        <v>33</v>
      </c>
      <c r="C18" s="26" t="s">
        <v>34</v>
      </c>
      <c r="D18" s="18"/>
      <c r="E18" s="20"/>
      <c r="F18" s="20">
        <v>30</v>
      </c>
      <c r="G18" s="20" t="s">
        <v>27</v>
      </c>
      <c r="H18" s="20">
        <v>1</v>
      </c>
      <c r="I18" s="21"/>
      <c r="J18" s="21">
        <v>30</v>
      </c>
      <c r="K18" s="21" t="s">
        <v>27</v>
      </c>
      <c r="L18" s="21">
        <v>1</v>
      </c>
      <c r="M18" s="20"/>
      <c r="N18" s="20">
        <v>30</v>
      </c>
      <c r="O18" s="20" t="s">
        <v>27</v>
      </c>
      <c r="P18" s="20">
        <v>1</v>
      </c>
      <c r="Q18" s="21"/>
      <c r="R18" s="21">
        <v>30</v>
      </c>
      <c r="S18" s="21" t="s">
        <v>27</v>
      </c>
      <c r="T18" s="21">
        <v>1</v>
      </c>
      <c r="U18" s="20"/>
      <c r="V18" s="20"/>
      <c r="W18" s="20"/>
      <c r="X18" s="20"/>
      <c r="Y18" s="21"/>
      <c r="Z18" s="21"/>
      <c r="AA18" s="21" t="s">
        <v>93</v>
      </c>
      <c r="AB18" s="21">
        <v>1</v>
      </c>
      <c r="AC18" s="23">
        <v>120</v>
      </c>
      <c r="AD18" s="23">
        <v>5</v>
      </c>
      <c r="AG18" s="1"/>
    </row>
    <row r="19" spans="1:33" ht="39" customHeight="1">
      <c r="A19" s="15">
        <v>7</v>
      </c>
      <c r="B19" s="16" t="s">
        <v>35</v>
      </c>
      <c r="C19" s="26" t="s">
        <v>26</v>
      </c>
      <c r="D19" s="18"/>
      <c r="E19" s="20"/>
      <c r="F19" s="20"/>
      <c r="G19" s="20"/>
      <c r="H19" s="20"/>
      <c r="I19" s="21"/>
      <c r="J19" s="21"/>
      <c r="K19" s="21"/>
      <c r="L19" s="21"/>
      <c r="M19" s="20"/>
      <c r="N19" s="20"/>
      <c r="O19" s="20"/>
      <c r="P19" s="20"/>
      <c r="Q19" s="21"/>
      <c r="R19" s="21">
        <v>20</v>
      </c>
      <c r="S19" s="21"/>
      <c r="T19" s="21">
        <v>1</v>
      </c>
      <c r="U19" s="20"/>
      <c r="V19" s="20"/>
      <c r="W19" s="20"/>
      <c r="X19" s="20"/>
      <c r="Y19" s="21"/>
      <c r="Z19" s="21">
        <v>20</v>
      </c>
      <c r="AA19" s="21"/>
      <c r="AB19" s="21">
        <v>1</v>
      </c>
      <c r="AC19" s="23">
        <v>40</v>
      </c>
      <c r="AD19" s="23">
        <v>2</v>
      </c>
      <c r="AG19" s="1"/>
    </row>
    <row r="20" spans="1:33" ht="39" customHeight="1">
      <c r="A20" s="61" t="s">
        <v>36</v>
      </c>
      <c r="B20" s="61"/>
      <c r="C20" s="2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3">
        <f>SUM(AC13:AC19)</f>
        <v>295</v>
      </c>
      <c r="AD20" s="13">
        <f>SUM(AD13:AD19)</f>
        <v>14</v>
      </c>
      <c r="AG20" s="1"/>
    </row>
    <row r="21" spans="1:31" s="29" customFormat="1" ht="39" customHeight="1">
      <c r="A21" s="12" t="s">
        <v>37</v>
      </c>
      <c r="B21" s="65" t="s">
        <v>38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13"/>
      <c r="AD21" s="28"/>
      <c r="AE21" s="4"/>
    </row>
    <row r="22" spans="1:30" ht="39" customHeight="1">
      <c r="A22" s="15">
        <v>1</v>
      </c>
      <c r="B22" s="30" t="s">
        <v>39</v>
      </c>
      <c r="C22" s="21" t="s">
        <v>40</v>
      </c>
      <c r="D22" s="15"/>
      <c r="E22" s="20"/>
      <c r="F22" s="20">
        <v>150</v>
      </c>
      <c r="G22" s="20" t="s">
        <v>41</v>
      </c>
      <c r="H22" s="20">
        <v>18</v>
      </c>
      <c r="I22" s="31"/>
      <c r="J22" s="21">
        <v>150</v>
      </c>
      <c r="K22" s="20" t="s">
        <v>41</v>
      </c>
      <c r="L22" s="21">
        <v>16</v>
      </c>
      <c r="M22" s="20"/>
      <c r="N22" s="20">
        <v>120</v>
      </c>
      <c r="O22" s="20" t="s">
        <v>41</v>
      </c>
      <c r="P22" s="20">
        <v>10</v>
      </c>
      <c r="Q22" s="21"/>
      <c r="R22" s="21">
        <v>90</v>
      </c>
      <c r="S22" s="20" t="s">
        <v>41</v>
      </c>
      <c r="T22" s="21">
        <v>10</v>
      </c>
      <c r="U22" s="20"/>
      <c r="V22" s="20">
        <v>90</v>
      </c>
      <c r="W22" s="20" t="s">
        <v>41</v>
      </c>
      <c r="X22" s="20">
        <v>9</v>
      </c>
      <c r="Y22" s="21"/>
      <c r="Z22" s="21">
        <v>90</v>
      </c>
      <c r="AA22" s="20" t="s">
        <v>41</v>
      </c>
      <c r="AB22" s="21">
        <v>9</v>
      </c>
      <c r="AC22" s="23">
        <f>SUM(F22,J22,N22,R22,V22,Z22)</f>
        <v>690</v>
      </c>
      <c r="AD22" s="23">
        <f>SUM(H22,L22,P22,T22,X22,AB22)</f>
        <v>72</v>
      </c>
    </row>
    <row r="23" spans="1:30" ht="39" customHeight="1">
      <c r="A23" s="15">
        <v>2</v>
      </c>
      <c r="B23" s="30" t="s">
        <v>42</v>
      </c>
      <c r="C23" s="21" t="s">
        <v>43</v>
      </c>
      <c r="D23" s="15"/>
      <c r="E23" s="20"/>
      <c r="F23" s="20">
        <v>30</v>
      </c>
      <c r="G23" s="20" t="s">
        <v>44</v>
      </c>
      <c r="H23" s="20">
        <v>2</v>
      </c>
      <c r="I23" s="31"/>
      <c r="J23" s="21"/>
      <c r="K23" s="20"/>
      <c r="L23" s="21"/>
      <c r="M23" s="20"/>
      <c r="N23" s="20"/>
      <c r="O23" s="20"/>
      <c r="P23" s="20"/>
      <c r="Q23" s="21"/>
      <c r="R23" s="21"/>
      <c r="S23" s="20"/>
      <c r="T23" s="21"/>
      <c r="U23" s="20"/>
      <c r="V23" s="20"/>
      <c r="W23" s="20"/>
      <c r="X23" s="20"/>
      <c r="Y23" s="21"/>
      <c r="Z23" s="21"/>
      <c r="AA23" s="20"/>
      <c r="AB23" s="21"/>
      <c r="AC23" s="23">
        <f>SUM(F23,J23,N23,R23,V23,Z23)</f>
        <v>30</v>
      </c>
      <c r="AD23" s="23">
        <f>SUM(H23,L23,P23,T23,X23,AB23)</f>
        <v>2</v>
      </c>
    </row>
    <row r="24" spans="1:30" ht="39" customHeight="1">
      <c r="A24" s="61" t="s">
        <v>36</v>
      </c>
      <c r="B24" s="61"/>
      <c r="C24" s="18"/>
      <c r="D24" s="18"/>
      <c r="E24" s="18"/>
      <c r="F24" s="18"/>
      <c r="G24" s="18"/>
      <c r="H24" s="18"/>
      <c r="I24" s="3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3">
        <f>SUM(AC22:AC23)</f>
        <v>720</v>
      </c>
      <c r="AD24" s="13">
        <f>SUM(AD22:AD23)</f>
        <v>74</v>
      </c>
    </row>
    <row r="25" spans="1:31" ht="39" customHeight="1">
      <c r="A25" s="33" t="s">
        <v>45</v>
      </c>
      <c r="B25" s="66" t="s">
        <v>46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23"/>
      <c r="AD25" s="34"/>
      <c r="AE25" s="10"/>
    </row>
    <row r="26" spans="1:30" ht="39" customHeight="1">
      <c r="A26" s="15">
        <v>1</v>
      </c>
      <c r="B26" s="30" t="s">
        <v>47</v>
      </c>
      <c r="C26" s="21" t="s">
        <v>48</v>
      </c>
      <c r="D26" s="15"/>
      <c r="E26" s="20">
        <v>30</v>
      </c>
      <c r="F26" s="20">
        <v>15</v>
      </c>
      <c r="G26" s="20" t="s">
        <v>49</v>
      </c>
      <c r="H26" s="20">
        <v>3</v>
      </c>
      <c r="I26" s="21">
        <v>15</v>
      </c>
      <c r="J26" s="21">
        <v>30</v>
      </c>
      <c r="K26" s="21" t="s">
        <v>49</v>
      </c>
      <c r="L26" s="21">
        <v>3</v>
      </c>
      <c r="M26" s="20"/>
      <c r="N26" s="20">
        <v>30</v>
      </c>
      <c r="O26" s="20" t="s">
        <v>23</v>
      </c>
      <c r="P26" s="20">
        <v>2</v>
      </c>
      <c r="Q26" s="21"/>
      <c r="R26" s="21"/>
      <c r="S26" s="21"/>
      <c r="T26" s="21"/>
      <c r="U26" s="20"/>
      <c r="V26" s="20"/>
      <c r="W26" s="20"/>
      <c r="X26" s="20"/>
      <c r="Y26" s="21"/>
      <c r="Z26" s="21"/>
      <c r="AA26" s="21"/>
      <c r="AB26" s="21"/>
      <c r="AC26" s="23">
        <v>120</v>
      </c>
      <c r="AD26" s="23">
        <v>8</v>
      </c>
    </row>
    <row r="27" spans="1:30" ht="39" customHeight="1">
      <c r="A27" s="15">
        <v>2</v>
      </c>
      <c r="B27" s="30" t="s">
        <v>50</v>
      </c>
      <c r="C27" s="21" t="s">
        <v>26</v>
      </c>
      <c r="D27" s="15"/>
      <c r="E27" s="20"/>
      <c r="F27" s="20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1"/>
      <c r="R27" s="21">
        <v>30</v>
      </c>
      <c r="S27" s="21" t="s">
        <v>23</v>
      </c>
      <c r="T27" s="21">
        <v>2</v>
      </c>
      <c r="U27" s="20"/>
      <c r="V27" s="20"/>
      <c r="W27" s="20"/>
      <c r="X27" s="20"/>
      <c r="Y27" s="21"/>
      <c r="Z27" s="21"/>
      <c r="AA27" s="21"/>
      <c r="AB27" s="21"/>
      <c r="AC27" s="23">
        <v>30</v>
      </c>
      <c r="AD27" s="23">
        <v>2</v>
      </c>
    </row>
    <row r="28" spans="1:30" ht="39" customHeight="1">
      <c r="A28" s="15">
        <v>3</v>
      </c>
      <c r="B28" s="30" t="s">
        <v>51</v>
      </c>
      <c r="C28" s="21" t="s">
        <v>34</v>
      </c>
      <c r="D28" s="15"/>
      <c r="E28" s="20"/>
      <c r="F28" s="20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1">
        <v>30</v>
      </c>
      <c r="R28" s="21"/>
      <c r="S28" s="21"/>
      <c r="T28" s="21">
        <v>2</v>
      </c>
      <c r="U28" s="20"/>
      <c r="V28" s="20"/>
      <c r="W28" s="20"/>
      <c r="X28" s="20"/>
      <c r="Y28" s="21"/>
      <c r="Z28" s="21"/>
      <c r="AA28" s="21"/>
      <c r="AB28" s="21"/>
      <c r="AC28" s="23">
        <v>30</v>
      </c>
      <c r="AD28" s="23">
        <v>2</v>
      </c>
    </row>
    <row r="29" spans="1:30" ht="39" customHeight="1">
      <c r="A29" s="15">
        <v>4</v>
      </c>
      <c r="B29" s="35" t="s">
        <v>52</v>
      </c>
      <c r="C29" s="21" t="s">
        <v>48</v>
      </c>
      <c r="D29" s="15"/>
      <c r="E29" s="20"/>
      <c r="F29" s="20"/>
      <c r="G29" s="20"/>
      <c r="H29" s="20"/>
      <c r="I29" s="21"/>
      <c r="J29" s="21"/>
      <c r="K29" s="21"/>
      <c r="L29" s="21"/>
      <c r="M29" s="20">
        <v>30</v>
      </c>
      <c r="N29" s="20">
        <v>30</v>
      </c>
      <c r="O29" s="20" t="s">
        <v>23</v>
      </c>
      <c r="P29" s="20">
        <v>4</v>
      </c>
      <c r="Q29" s="21"/>
      <c r="R29" s="21"/>
      <c r="S29" s="21"/>
      <c r="T29" s="21"/>
      <c r="U29" s="20"/>
      <c r="V29" s="20"/>
      <c r="W29" s="20"/>
      <c r="X29" s="20"/>
      <c r="Y29" s="21"/>
      <c r="Z29" s="21"/>
      <c r="AA29" s="21"/>
      <c r="AB29" s="21"/>
      <c r="AC29" s="23">
        <v>60</v>
      </c>
      <c r="AD29" s="23">
        <v>4</v>
      </c>
    </row>
    <row r="30" spans="1:30" ht="39" customHeight="1">
      <c r="A30" s="15">
        <v>5</v>
      </c>
      <c r="B30" s="30" t="s">
        <v>53</v>
      </c>
      <c r="C30" s="21" t="s">
        <v>48</v>
      </c>
      <c r="D30" s="15"/>
      <c r="E30" s="20"/>
      <c r="F30" s="20"/>
      <c r="G30" s="20"/>
      <c r="H30" s="20"/>
      <c r="I30" s="21"/>
      <c r="J30" s="21"/>
      <c r="K30" s="21"/>
      <c r="L30" s="21"/>
      <c r="M30" s="20">
        <v>30</v>
      </c>
      <c r="N30" s="20"/>
      <c r="O30" s="20"/>
      <c r="P30" s="20">
        <v>2</v>
      </c>
      <c r="Q30" s="21"/>
      <c r="R30" s="21"/>
      <c r="S30" s="21"/>
      <c r="T30" s="21"/>
      <c r="U30" s="20"/>
      <c r="V30" s="20"/>
      <c r="W30" s="20"/>
      <c r="X30" s="20"/>
      <c r="Y30" s="21"/>
      <c r="Z30" s="21"/>
      <c r="AA30" s="21"/>
      <c r="AB30" s="21"/>
      <c r="AC30" s="23">
        <v>30</v>
      </c>
      <c r="AD30" s="23">
        <v>2</v>
      </c>
    </row>
    <row r="31" spans="1:30" ht="39" customHeight="1">
      <c r="A31" s="15">
        <v>6</v>
      </c>
      <c r="B31" s="36" t="s">
        <v>54</v>
      </c>
      <c r="C31" s="21" t="s">
        <v>26</v>
      </c>
      <c r="D31" s="15"/>
      <c r="E31" s="20"/>
      <c r="F31" s="20"/>
      <c r="G31" s="20"/>
      <c r="H31" s="20"/>
      <c r="I31" s="21"/>
      <c r="J31" s="21"/>
      <c r="K31" s="21"/>
      <c r="L31" s="21"/>
      <c r="M31" s="20"/>
      <c r="N31" s="20"/>
      <c r="O31" s="20"/>
      <c r="P31" s="20"/>
      <c r="Q31" s="21"/>
      <c r="R31" s="21"/>
      <c r="S31" s="21"/>
      <c r="T31" s="21"/>
      <c r="U31" s="20"/>
      <c r="V31" s="20">
        <v>30</v>
      </c>
      <c r="W31" s="20" t="s">
        <v>23</v>
      </c>
      <c r="X31" s="20">
        <v>2</v>
      </c>
      <c r="Y31" s="21"/>
      <c r="Z31" s="21">
        <v>30</v>
      </c>
      <c r="AA31" s="21" t="s">
        <v>23</v>
      </c>
      <c r="AB31" s="21">
        <v>2</v>
      </c>
      <c r="AC31" s="23">
        <v>60</v>
      </c>
      <c r="AD31" s="23">
        <v>4</v>
      </c>
    </row>
    <row r="32" spans="1:30" ht="39" customHeight="1">
      <c r="A32" s="15">
        <v>7</v>
      </c>
      <c r="B32" s="30" t="s">
        <v>55</v>
      </c>
      <c r="C32" s="21" t="s">
        <v>48</v>
      </c>
      <c r="D32" s="15"/>
      <c r="E32" s="20"/>
      <c r="F32" s="20"/>
      <c r="G32" s="20"/>
      <c r="H32" s="20"/>
      <c r="I32" s="21">
        <v>30</v>
      </c>
      <c r="J32" s="21"/>
      <c r="K32" s="21"/>
      <c r="L32" s="21">
        <v>2</v>
      </c>
      <c r="M32" s="20">
        <v>30</v>
      </c>
      <c r="N32" s="20"/>
      <c r="O32" s="20"/>
      <c r="P32" s="20">
        <v>2</v>
      </c>
      <c r="Q32" s="21"/>
      <c r="R32" s="21"/>
      <c r="S32" s="21"/>
      <c r="T32" s="21"/>
      <c r="U32" s="20"/>
      <c r="V32" s="20"/>
      <c r="W32" s="20"/>
      <c r="X32" s="20"/>
      <c r="Y32" s="21"/>
      <c r="Z32" s="21"/>
      <c r="AA32" s="21"/>
      <c r="AB32" s="21"/>
      <c r="AC32" s="23">
        <v>60</v>
      </c>
      <c r="AD32" s="23">
        <v>4</v>
      </c>
    </row>
    <row r="33" spans="1:30" ht="39" customHeight="1">
      <c r="A33" s="15">
        <v>8</v>
      </c>
      <c r="B33" s="30" t="s">
        <v>56</v>
      </c>
      <c r="C33" s="21" t="s">
        <v>26</v>
      </c>
      <c r="D33" s="15"/>
      <c r="E33" s="20"/>
      <c r="F33" s="20"/>
      <c r="G33" s="20"/>
      <c r="H33" s="20"/>
      <c r="I33" s="21">
        <v>30</v>
      </c>
      <c r="J33" s="21"/>
      <c r="K33" s="21"/>
      <c r="L33" s="21">
        <v>2</v>
      </c>
      <c r="M33" s="20"/>
      <c r="N33" s="20"/>
      <c r="O33" s="20"/>
      <c r="P33" s="20"/>
      <c r="Q33" s="21"/>
      <c r="R33" s="21"/>
      <c r="S33" s="21"/>
      <c r="T33" s="21"/>
      <c r="U33" s="20"/>
      <c r="V33" s="20"/>
      <c r="W33" s="20"/>
      <c r="X33" s="20"/>
      <c r="Y33" s="21"/>
      <c r="Z33" s="21"/>
      <c r="AA33" s="21"/>
      <c r="AB33" s="21"/>
      <c r="AC33" s="23">
        <v>30</v>
      </c>
      <c r="AD33" s="23">
        <v>2</v>
      </c>
    </row>
    <row r="34" spans="1:30" ht="39" customHeight="1">
      <c r="A34" s="15">
        <v>9</v>
      </c>
      <c r="B34" s="30" t="s">
        <v>57</v>
      </c>
      <c r="C34" s="21" t="s">
        <v>58</v>
      </c>
      <c r="D34" s="15"/>
      <c r="E34" s="20"/>
      <c r="F34" s="20"/>
      <c r="G34" s="20"/>
      <c r="H34" s="20"/>
      <c r="I34" s="21"/>
      <c r="J34" s="21"/>
      <c r="K34" s="21"/>
      <c r="L34" s="21"/>
      <c r="M34" s="20">
        <v>30</v>
      </c>
      <c r="N34" s="20"/>
      <c r="O34" s="20"/>
      <c r="P34" s="20">
        <v>2</v>
      </c>
      <c r="Q34" s="21">
        <v>30</v>
      </c>
      <c r="R34" s="21">
        <v>30</v>
      </c>
      <c r="S34" s="21" t="s">
        <v>23</v>
      </c>
      <c r="T34" s="21">
        <v>4</v>
      </c>
      <c r="U34" s="20">
        <v>30</v>
      </c>
      <c r="V34" s="20"/>
      <c r="W34" s="20"/>
      <c r="X34" s="20">
        <v>2</v>
      </c>
      <c r="Y34" s="21"/>
      <c r="Z34" s="21"/>
      <c r="AA34" s="21"/>
      <c r="AB34" s="21"/>
      <c r="AC34" s="23">
        <v>120</v>
      </c>
      <c r="AD34" s="23">
        <v>8</v>
      </c>
    </row>
    <row r="35" spans="1:30" ht="39" customHeight="1">
      <c r="A35" s="15">
        <v>11</v>
      </c>
      <c r="B35" s="30" t="s">
        <v>59</v>
      </c>
      <c r="C35" s="21" t="s">
        <v>29</v>
      </c>
      <c r="D35" s="15"/>
      <c r="E35" s="20"/>
      <c r="F35" s="20"/>
      <c r="G35" s="20"/>
      <c r="H35" s="20"/>
      <c r="I35" s="21">
        <v>15</v>
      </c>
      <c r="J35" s="21"/>
      <c r="K35" s="21"/>
      <c r="L35" s="21">
        <v>1</v>
      </c>
      <c r="M35" s="20"/>
      <c r="N35" s="20"/>
      <c r="O35" s="20"/>
      <c r="P35" s="20"/>
      <c r="Q35" s="21"/>
      <c r="R35" s="21"/>
      <c r="S35" s="21"/>
      <c r="T35" s="21"/>
      <c r="U35" s="20"/>
      <c r="V35" s="20"/>
      <c r="W35" s="20"/>
      <c r="X35" s="20"/>
      <c r="Y35" s="21"/>
      <c r="Z35" s="21"/>
      <c r="AA35" s="21"/>
      <c r="AB35" s="21"/>
      <c r="AC35" s="23">
        <v>15</v>
      </c>
      <c r="AD35" s="23">
        <v>1</v>
      </c>
    </row>
    <row r="36" spans="1:30" ht="39" customHeight="1">
      <c r="A36" s="61" t="s">
        <v>36</v>
      </c>
      <c r="B36" s="61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3">
        <f>SUM(AC26:AC35)</f>
        <v>555</v>
      </c>
      <c r="AD36" s="13">
        <f>SUM(AD26:AD35)</f>
        <v>37</v>
      </c>
    </row>
    <row r="37" spans="1:32" ht="39" customHeight="1">
      <c r="A37" s="37" t="s">
        <v>60</v>
      </c>
      <c r="B37" s="67" t="s">
        <v>61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38"/>
      <c r="AD37" s="38"/>
      <c r="AE37" s="39"/>
      <c r="AF37" s="39"/>
    </row>
    <row r="38" spans="1:31" ht="39" customHeight="1">
      <c r="A38" s="33" t="s">
        <v>62</v>
      </c>
      <c r="B38" s="68" t="s">
        <v>63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34"/>
      <c r="AD38" s="34"/>
      <c r="AE38" s="4"/>
    </row>
    <row r="39" spans="1:34" ht="39" customHeight="1">
      <c r="A39" s="15">
        <v>1</v>
      </c>
      <c r="B39" s="16" t="s">
        <v>83</v>
      </c>
      <c r="C39" s="26" t="s">
        <v>92</v>
      </c>
      <c r="D39" s="18"/>
      <c r="E39" s="20"/>
      <c r="F39" s="20"/>
      <c r="G39" s="20"/>
      <c r="H39" s="20"/>
      <c r="I39" s="21"/>
      <c r="J39" s="21"/>
      <c r="K39" s="21"/>
      <c r="L39" s="21"/>
      <c r="M39" s="20"/>
      <c r="N39" s="20">
        <v>90</v>
      </c>
      <c r="O39" s="20" t="s">
        <v>49</v>
      </c>
      <c r="P39" s="20">
        <v>6</v>
      </c>
      <c r="Q39" s="21"/>
      <c r="R39" s="21">
        <v>90</v>
      </c>
      <c r="S39" s="21" t="s">
        <v>49</v>
      </c>
      <c r="T39" s="21">
        <v>6</v>
      </c>
      <c r="U39" s="20"/>
      <c r="V39" s="20">
        <v>75</v>
      </c>
      <c r="W39" s="20" t="s">
        <v>49</v>
      </c>
      <c r="X39" s="20">
        <v>4</v>
      </c>
      <c r="Y39" s="21"/>
      <c r="Z39" s="21">
        <v>75</v>
      </c>
      <c r="AA39" s="21" t="s">
        <v>49</v>
      </c>
      <c r="AB39" s="21">
        <v>4</v>
      </c>
      <c r="AC39" s="23">
        <v>330</v>
      </c>
      <c r="AD39" s="23">
        <v>20</v>
      </c>
      <c r="AE39" s="40"/>
      <c r="AF39" s="40"/>
      <c r="AG39" s="41"/>
      <c r="AH39" s="40"/>
    </row>
    <row r="40" spans="1:34" ht="39" customHeight="1">
      <c r="A40" s="15">
        <v>2</v>
      </c>
      <c r="B40" s="16" t="s">
        <v>84</v>
      </c>
      <c r="C40" s="21" t="s">
        <v>26</v>
      </c>
      <c r="D40" s="18"/>
      <c r="E40" s="19"/>
      <c r="F40" s="19"/>
      <c r="G40" s="19"/>
      <c r="H40" s="20"/>
      <c r="I40" s="21"/>
      <c r="J40" s="21"/>
      <c r="K40" s="21"/>
      <c r="L40" s="21"/>
      <c r="M40" s="20"/>
      <c r="N40" s="20"/>
      <c r="O40" s="20"/>
      <c r="P40" s="20"/>
      <c r="Q40" s="21"/>
      <c r="R40" s="21"/>
      <c r="S40" s="21"/>
      <c r="T40" s="21"/>
      <c r="U40" s="20"/>
      <c r="V40" s="20">
        <v>15</v>
      </c>
      <c r="W40" s="20" t="s">
        <v>49</v>
      </c>
      <c r="X40" s="20">
        <v>1</v>
      </c>
      <c r="Y40" s="21"/>
      <c r="Z40" s="21">
        <v>15</v>
      </c>
      <c r="AA40" s="21" t="s">
        <v>49</v>
      </c>
      <c r="AB40" s="21">
        <v>1</v>
      </c>
      <c r="AC40" s="23">
        <v>30</v>
      </c>
      <c r="AD40" s="23">
        <v>2</v>
      </c>
      <c r="AE40" s="24"/>
      <c r="AF40" s="24"/>
      <c r="AG40" s="24"/>
      <c r="AH40" s="25"/>
    </row>
    <row r="41" spans="1:34" ht="39" customHeight="1">
      <c r="A41" s="15">
        <v>3</v>
      </c>
      <c r="B41" s="16" t="s">
        <v>85</v>
      </c>
      <c r="C41" s="21" t="s">
        <v>34</v>
      </c>
      <c r="D41" s="18"/>
      <c r="E41" s="19"/>
      <c r="F41" s="19"/>
      <c r="G41" s="19"/>
      <c r="H41" s="20"/>
      <c r="I41" s="21"/>
      <c r="J41" s="21"/>
      <c r="K41" s="21"/>
      <c r="L41" s="21"/>
      <c r="M41" s="20"/>
      <c r="N41" s="20">
        <v>30</v>
      </c>
      <c r="O41" s="20" t="s">
        <v>27</v>
      </c>
      <c r="P41" s="20"/>
      <c r="Q41" s="21"/>
      <c r="R41" s="21">
        <v>30</v>
      </c>
      <c r="S41" s="21" t="s">
        <v>27</v>
      </c>
      <c r="T41" s="21"/>
      <c r="U41" s="20"/>
      <c r="V41" s="20"/>
      <c r="W41" s="20"/>
      <c r="X41" s="20"/>
      <c r="Y41" s="21"/>
      <c r="Z41" s="21" t="s">
        <v>87</v>
      </c>
      <c r="AA41" s="21" t="s">
        <v>87</v>
      </c>
      <c r="AB41" s="21"/>
      <c r="AC41" s="23">
        <v>60</v>
      </c>
      <c r="AD41" s="23">
        <v>2</v>
      </c>
      <c r="AE41" s="24"/>
      <c r="AF41" s="24"/>
      <c r="AG41" s="24"/>
      <c r="AH41" s="25"/>
    </row>
    <row r="42" spans="1:34" ht="39" customHeight="1">
      <c r="A42" s="15">
        <v>4</v>
      </c>
      <c r="B42" s="16" t="s">
        <v>64</v>
      </c>
      <c r="C42" s="21" t="s">
        <v>26</v>
      </c>
      <c r="D42" s="18"/>
      <c r="E42" s="19"/>
      <c r="F42" s="19"/>
      <c r="G42" s="19"/>
      <c r="H42" s="20"/>
      <c r="I42" s="21"/>
      <c r="J42" s="21"/>
      <c r="K42" s="21"/>
      <c r="L42" s="21"/>
      <c r="M42" s="20"/>
      <c r="N42" s="20"/>
      <c r="O42" s="20"/>
      <c r="P42" s="20"/>
      <c r="Q42" s="21"/>
      <c r="R42" s="21">
        <v>15</v>
      </c>
      <c r="S42" s="21" t="s">
        <v>23</v>
      </c>
      <c r="T42" s="21">
        <v>1</v>
      </c>
      <c r="U42" s="20"/>
      <c r="V42" s="20">
        <v>15</v>
      </c>
      <c r="W42" s="20" t="s">
        <v>23</v>
      </c>
      <c r="X42" s="20">
        <v>1</v>
      </c>
      <c r="Y42" s="21"/>
      <c r="Z42" s="21"/>
      <c r="AA42" s="21"/>
      <c r="AB42" s="21"/>
      <c r="AC42" s="23">
        <v>30</v>
      </c>
      <c r="AD42" s="23">
        <v>2</v>
      </c>
      <c r="AE42" s="24"/>
      <c r="AF42" s="24"/>
      <c r="AG42" s="24"/>
      <c r="AH42" s="25"/>
    </row>
    <row r="43" spans="1:34" ht="39" customHeight="1">
      <c r="A43" s="15">
        <v>5</v>
      </c>
      <c r="B43" s="16" t="s">
        <v>86</v>
      </c>
      <c r="C43" s="21" t="s">
        <v>58</v>
      </c>
      <c r="D43" s="18"/>
      <c r="E43" s="19"/>
      <c r="F43" s="19"/>
      <c r="G43" s="19"/>
      <c r="H43" s="20"/>
      <c r="I43" s="21"/>
      <c r="J43" s="21"/>
      <c r="K43" s="21"/>
      <c r="L43" s="21"/>
      <c r="M43" s="20"/>
      <c r="N43" s="20"/>
      <c r="O43" s="20"/>
      <c r="P43" s="20"/>
      <c r="Q43" s="21"/>
      <c r="R43" s="21">
        <v>15</v>
      </c>
      <c r="S43" s="21" t="s">
        <v>27</v>
      </c>
      <c r="T43" s="21">
        <v>1</v>
      </c>
      <c r="U43" s="20"/>
      <c r="V43" s="20">
        <v>15</v>
      </c>
      <c r="W43" s="20" t="s">
        <v>27</v>
      </c>
      <c r="X43" s="20">
        <v>1</v>
      </c>
      <c r="Y43" s="21"/>
      <c r="Z43" s="21" t="s">
        <v>87</v>
      </c>
      <c r="AA43" s="21" t="s">
        <v>87</v>
      </c>
      <c r="AB43" s="21" t="s">
        <v>87</v>
      </c>
      <c r="AC43" s="23">
        <v>30</v>
      </c>
      <c r="AD43" s="23">
        <v>2</v>
      </c>
      <c r="AE43" s="24"/>
      <c r="AF43" s="24"/>
      <c r="AG43" s="24"/>
      <c r="AH43" s="25"/>
    </row>
    <row r="44" spans="1:34" ht="39" customHeight="1">
      <c r="A44" s="15">
        <v>6</v>
      </c>
      <c r="B44" s="16" t="s">
        <v>88</v>
      </c>
      <c r="C44" s="21" t="s">
        <v>65</v>
      </c>
      <c r="D44" s="18"/>
      <c r="E44" s="19"/>
      <c r="F44" s="19"/>
      <c r="G44" s="19"/>
      <c r="H44" s="20"/>
      <c r="I44" s="21"/>
      <c r="J44" s="21"/>
      <c r="K44" s="21"/>
      <c r="L44" s="21"/>
      <c r="M44" s="20"/>
      <c r="N44" s="20"/>
      <c r="O44" s="20"/>
      <c r="P44" s="20"/>
      <c r="Q44" s="21"/>
      <c r="R44" s="21"/>
      <c r="S44" s="21"/>
      <c r="T44" s="21"/>
      <c r="U44" s="20"/>
      <c r="V44" s="20">
        <v>30</v>
      </c>
      <c r="W44" s="20" t="s">
        <v>27</v>
      </c>
      <c r="X44" s="20">
        <v>2</v>
      </c>
      <c r="Y44" s="21"/>
      <c r="Z44" s="21">
        <v>30</v>
      </c>
      <c r="AA44" s="21" t="s">
        <v>27</v>
      </c>
      <c r="AB44" s="21">
        <v>2</v>
      </c>
      <c r="AC44" s="23">
        <v>60</v>
      </c>
      <c r="AD44" s="23">
        <v>4</v>
      </c>
      <c r="AE44" s="24"/>
      <c r="AF44" s="24"/>
      <c r="AG44" s="24"/>
      <c r="AH44" s="25"/>
    </row>
    <row r="45" spans="1:34" ht="39" customHeight="1">
      <c r="A45" s="15">
        <v>7</v>
      </c>
      <c r="B45" s="30" t="s">
        <v>66</v>
      </c>
      <c r="C45" s="21" t="s">
        <v>26</v>
      </c>
      <c r="D45" s="18"/>
      <c r="E45" s="19"/>
      <c r="F45" s="19"/>
      <c r="G45" s="19"/>
      <c r="H45" s="20"/>
      <c r="I45" s="21"/>
      <c r="J45" s="21"/>
      <c r="K45" s="21"/>
      <c r="L45" s="21"/>
      <c r="M45" s="20"/>
      <c r="N45" s="20">
        <v>15</v>
      </c>
      <c r="O45" s="20" t="s">
        <v>27</v>
      </c>
      <c r="P45" s="20">
        <v>1</v>
      </c>
      <c r="Q45" s="21"/>
      <c r="R45" s="21"/>
      <c r="S45" s="21"/>
      <c r="T45" s="21"/>
      <c r="U45" s="20"/>
      <c r="V45" s="20"/>
      <c r="W45" s="20"/>
      <c r="X45" s="20"/>
      <c r="Y45" s="21"/>
      <c r="Z45" s="21"/>
      <c r="AA45" s="21"/>
      <c r="AB45" s="21"/>
      <c r="AC45" s="23">
        <v>15</v>
      </c>
      <c r="AD45" s="23">
        <v>1</v>
      </c>
      <c r="AE45" s="24"/>
      <c r="AF45" s="24"/>
      <c r="AG45" s="24"/>
      <c r="AH45" s="25"/>
    </row>
    <row r="46" spans="1:34" ht="39" customHeight="1">
      <c r="A46" s="15">
        <v>8</v>
      </c>
      <c r="B46" s="16" t="s">
        <v>67</v>
      </c>
      <c r="C46" s="21" t="s">
        <v>26</v>
      </c>
      <c r="D46" s="18"/>
      <c r="E46" s="19"/>
      <c r="F46" s="19"/>
      <c r="G46" s="19"/>
      <c r="H46" s="20"/>
      <c r="I46" s="21"/>
      <c r="J46" s="21"/>
      <c r="K46" s="21"/>
      <c r="L46" s="21"/>
      <c r="M46" s="20"/>
      <c r="N46" s="20"/>
      <c r="O46" s="20"/>
      <c r="P46" s="20"/>
      <c r="Q46" s="21"/>
      <c r="R46" s="21"/>
      <c r="S46" s="21"/>
      <c r="T46" s="21"/>
      <c r="U46" s="20"/>
      <c r="V46" s="20">
        <v>15</v>
      </c>
      <c r="W46" s="20" t="s">
        <v>23</v>
      </c>
      <c r="X46" s="20">
        <v>1</v>
      </c>
      <c r="Y46" s="21"/>
      <c r="Z46" s="21">
        <v>15</v>
      </c>
      <c r="AA46" s="21" t="s">
        <v>23</v>
      </c>
      <c r="AB46" s="21">
        <v>1</v>
      </c>
      <c r="AC46" s="23">
        <v>30</v>
      </c>
      <c r="AD46" s="23">
        <v>2</v>
      </c>
      <c r="AE46" s="24"/>
      <c r="AF46" s="24"/>
      <c r="AG46" s="24"/>
      <c r="AH46" s="25"/>
    </row>
    <row r="47" spans="1:34" ht="39" customHeight="1">
      <c r="A47" s="15">
        <v>9</v>
      </c>
      <c r="B47" s="16" t="s">
        <v>68</v>
      </c>
      <c r="C47" s="21" t="s">
        <v>26</v>
      </c>
      <c r="D47" s="18"/>
      <c r="E47" s="19"/>
      <c r="F47" s="19"/>
      <c r="G47" s="19"/>
      <c r="H47" s="20"/>
      <c r="I47" s="21"/>
      <c r="J47" s="21"/>
      <c r="K47" s="21"/>
      <c r="L47" s="21"/>
      <c r="M47" s="20"/>
      <c r="N47" s="20"/>
      <c r="O47" s="20"/>
      <c r="P47" s="20"/>
      <c r="Q47" s="21"/>
      <c r="R47" s="21"/>
      <c r="S47" s="21"/>
      <c r="T47" s="21"/>
      <c r="U47" s="20"/>
      <c r="V47" s="20">
        <v>15</v>
      </c>
      <c r="W47" s="20" t="s">
        <v>69</v>
      </c>
      <c r="X47" s="20">
        <v>3</v>
      </c>
      <c r="Y47" s="21"/>
      <c r="Z47" s="21">
        <v>30</v>
      </c>
      <c r="AA47" s="21" t="s">
        <v>69</v>
      </c>
      <c r="AB47" s="21">
        <v>4</v>
      </c>
      <c r="AC47" s="23">
        <v>45</v>
      </c>
      <c r="AD47" s="23">
        <v>7</v>
      </c>
      <c r="AE47" s="24"/>
      <c r="AF47" s="24"/>
      <c r="AG47" s="24"/>
      <c r="AH47" s="25"/>
    </row>
    <row r="48" spans="1:34" ht="39" customHeight="1">
      <c r="A48" s="15">
        <v>10</v>
      </c>
      <c r="B48" s="16" t="s">
        <v>70</v>
      </c>
      <c r="C48" s="21" t="s">
        <v>65</v>
      </c>
      <c r="D48" s="18"/>
      <c r="E48" s="19"/>
      <c r="F48" s="19"/>
      <c r="G48" s="19"/>
      <c r="H48" s="20"/>
      <c r="I48" s="21"/>
      <c r="J48" s="21"/>
      <c r="K48" s="21"/>
      <c r="L48" s="21"/>
      <c r="M48" s="20"/>
      <c r="N48" s="20"/>
      <c r="O48" s="20"/>
      <c r="P48" s="20"/>
      <c r="Q48" s="21"/>
      <c r="R48" s="21"/>
      <c r="S48" s="21"/>
      <c r="T48" s="21"/>
      <c r="U48" s="20"/>
      <c r="V48" s="20"/>
      <c r="W48" s="20"/>
      <c r="X48" s="20"/>
      <c r="Y48" s="21"/>
      <c r="Z48" s="21"/>
      <c r="AA48" s="21"/>
      <c r="AB48" s="21">
        <v>10</v>
      </c>
      <c r="AC48" s="23"/>
      <c r="AD48" s="23">
        <v>10</v>
      </c>
      <c r="AE48" s="24"/>
      <c r="AF48" s="24"/>
      <c r="AG48" s="24"/>
      <c r="AH48" s="25"/>
    </row>
    <row r="49" spans="1:34" ht="39" customHeight="1">
      <c r="A49" s="15">
        <v>11</v>
      </c>
      <c r="B49" s="16" t="s">
        <v>71</v>
      </c>
      <c r="C49" s="21" t="s">
        <v>26</v>
      </c>
      <c r="D49" s="18"/>
      <c r="E49" s="19"/>
      <c r="F49" s="19"/>
      <c r="G49" s="19"/>
      <c r="H49" s="20"/>
      <c r="I49" s="21"/>
      <c r="J49" s="42" t="s">
        <v>72</v>
      </c>
      <c r="K49" s="21"/>
      <c r="L49" s="21"/>
      <c r="M49" s="20"/>
      <c r="N49" s="20"/>
      <c r="O49" s="43" t="s">
        <v>73</v>
      </c>
      <c r="P49" s="20"/>
      <c r="Q49" s="21"/>
      <c r="R49" s="21"/>
      <c r="S49" s="21"/>
      <c r="T49" s="21"/>
      <c r="U49" s="20" t="s">
        <v>74</v>
      </c>
      <c r="V49" s="20"/>
      <c r="W49" s="20"/>
      <c r="X49" s="20"/>
      <c r="Y49" s="21"/>
      <c r="Z49" s="21"/>
      <c r="AA49" s="21"/>
      <c r="AB49" s="21"/>
      <c r="AC49" s="23"/>
      <c r="AD49" s="23"/>
      <c r="AE49" s="24"/>
      <c r="AF49" s="24"/>
      <c r="AG49" s="24"/>
      <c r="AH49" s="25"/>
    </row>
    <row r="50" spans="1:34" ht="39" customHeight="1">
      <c r="A50" s="61" t="s">
        <v>36</v>
      </c>
      <c r="B50" s="61"/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45"/>
      <c r="V50" s="45"/>
      <c r="W50" s="45"/>
      <c r="X50" s="45"/>
      <c r="Y50" s="45"/>
      <c r="Z50" s="45"/>
      <c r="AA50" s="45"/>
      <c r="AB50" s="46"/>
      <c r="AC50" s="13">
        <f>SUM(AC39:AC49)</f>
        <v>630</v>
      </c>
      <c r="AD50" s="13">
        <f>SUM(AD39:AD49)</f>
        <v>52</v>
      </c>
      <c r="AE50" s="24"/>
      <c r="AF50" s="24"/>
      <c r="AG50" s="24"/>
      <c r="AH50" s="25"/>
    </row>
    <row r="51" spans="1:33" ht="39" customHeight="1">
      <c r="A51" s="33" t="s">
        <v>75</v>
      </c>
      <c r="B51" s="62" t="s">
        <v>76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23"/>
      <c r="AD51" s="23"/>
      <c r="AG51" s="1"/>
    </row>
    <row r="52" spans="1:33" ht="39" customHeight="1">
      <c r="A52" s="15">
        <v>1</v>
      </c>
      <c r="B52" s="48" t="s">
        <v>77</v>
      </c>
      <c r="C52" s="6" t="s">
        <v>26</v>
      </c>
      <c r="D52" s="47"/>
      <c r="E52" s="49">
        <v>30</v>
      </c>
      <c r="F52" s="50"/>
      <c r="G52" s="50"/>
      <c r="H52" s="49">
        <v>1</v>
      </c>
      <c r="I52" s="6"/>
      <c r="J52" s="47"/>
      <c r="K52" s="47"/>
      <c r="L52" s="6"/>
      <c r="M52" s="50"/>
      <c r="N52" s="50"/>
      <c r="O52" s="50"/>
      <c r="P52" s="50"/>
      <c r="Q52" s="47"/>
      <c r="R52" s="47"/>
      <c r="S52" s="47"/>
      <c r="T52" s="47"/>
      <c r="U52" s="50"/>
      <c r="V52" s="50"/>
      <c r="W52" s="50"/>
      <c r="X52" s="50"/>
      <c r="Y52" s="47"/>
      <c r="Z52" s="47"/>
      <c r="AA52" s="47"/>
      <c r="AB52" s="47"/>
      <c r="AC52" s="23">
        <v>30</v>
      </c>
      <c r="AD52" s="23">
        <v>1</v>
      </c>
      <c r="AG52" s="1"/>
    </row>
    <row r="53" spans="1:33" ht="39" customHeight="1">
      <c r="A53" s="15">
        <v>2</v>
      </c>
      <c r="B53" s="48" t="s">
        <v>78</v>
      </c>
      <c r="C53" s="6" t="s">
        <v>26</v>
      </c>
      <c r="D53" s="51"/>
      <c r="E53" s="52"/>
      <c r="F53" s="7"/>
      <c r="G53" s="7"/>
      <c r="H53" s="7"/>
      <c r="I53" s="6"/>
      <c r="J53" s="17">
        <v>30</v>
      </c>
      <c r="K53" s="17" t="s">
        <v>23</v>
      </c>
      <c r="L53" s="17">
        <v>2</v>
      </c>
      <c r="M53" s="52"/>
      <c r="N53" s="52"/>
      <c r="O53" s="52"/>
      <c r="P53" s="52"/>
      <c r="Q53" s="51"/>
      <c r="R53" s="51"/>
      <c r="S53" s="51"/>
      <c r="T53" s="51"/>
      <c r="U53" s="52"/>
      <c r="V53" s="52"/>
      <c r="W53" s="52"/>
      <c r="X53" s="52"/>
      <c r="Y53" s="51"/>
      <c r="Z53" s="51"/>
      <c r="AA53" s="51"/>
      <c r="AB53" s="51"/>
      <c r="AC53" s="23">
        <v>30</v>
      </c>
      <c r="AD53" s="23">
        <v>2</v>
      </c>
      <c r="AG53" s="1"/>
    </row>
    <row r="54" spans="1:33" ht="39" customHeight="1">
      <c r="A54" s="61" t="s">
        <v>36</v>
      </c>
      <c r="B54" s="6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13">
        <f>SUM(AC52:AC53)</f>
        <v>60</v>
      </c>
      <c r="AD54" s="13">
        <f>SUM(AD52:AD53)</f>
        <v>3</v>
      </c>
      <c r="AG54" s="1"/>
    </row>
    <row r="55" spans="1:30" s="3" customFormat="1" ht="39" customHeight="1">
      <c r="A55" s="59" t="s">
        <v>79</v>
      </c>
      <c r="B55" s="59"/>
      <c r="C55" s="9"/>
      <c r="D55" s="9"/>
      <c r="E55" s="9">
        <v>60</v>
      </c>
      <c r="F55" s="53">
        <v>300</v>
      </c>
      <c r="G55" s="53"/>
      <c r="H55" s="53">
        <v>30</v>
      </c>
      <c r="I55" s="9">
        <v>105</v>
      </c>
      <c r="J55" s="54">
        <v>270</v>
      </c>
      <c r="K55" s="54"/>
      <c r="L55" s="9">
        <v>30</v>
      </c>
      <c r="M55" s="9">
        <v>150</v>
      </c>
      <c r="N55" s="9">
        <v>300</v>
      </c>
      <c r="O55" s="9"/>
      <c r="P55" s="9">
        <v>30</v>
      </c>
      <c r="Q55" s="9">
        <f>SUM(Q13:Q53)</f>
        <v>60</v>
      </c>
      <c r="R55" s="9">
        <f>SUM(R13:R53)</f>
        <v>365</v>
      </c>
      <c r="S55" s="9"/>
      <c r="T55" s="9">
        <v>30</v>
      </c>
      <c r="U55" s="9">
        <f>SUM(U13:U53)</f>
        <v>30</v>
      </c>
      <c r="V55" s="53">
        <f>SUM(V13:V53)</f>
        <v>300</v>
      </c>
      <c r="W55" s="9"/>
      <c r="X55" s="53">
        <v>30</v>
      </c>
      <c r="Y55" s="53">
        <f>SUM(Y13:Y53)</f>
        <v>0</v>
      </c>
      <c r="Z55" s="53">
        <f>SUM(Z13:Z53)</f>
        <v>305</v>
      </c>
      <c r="AA55" s="53"/>
      <c r="AB55" s="9">
        <v>30</v>
      </c>
      <c r="AC55" s="34"/>
      <c r="AD55" s="34">
        <f>SUM(AD20,AD24,AD36,AD50,AD54)</f>
        <v>180</v>
      </c>
    </row>
    <row r="56" spans="1:30" s="3" customFormat="1" ht="39" customHeight="1">
      <c r="A56" s="59" t="s">
        <v>80</v>
      </c>
      <c r="B56" s="59"/>
      <c r="C56" s="54"/>
      <c r="D56" s="53"/>
      <c r="E56" s="60">
        <f>SUM(E55,F55)</f>
        <v>360</v>
      </c>
      <c r="F56" s="60"/>
      <c r="G56" s="9"/>
      <c r="H56" s="9"/>
      <c r="I56" s="60">
        <f>SUM(I55,J55)</f>
        <v>375</v>
      </c>
      <c r="J56" s="60"/>
      <c r="K56" s="9"/>
      <c r="L56" s="9"/>
      <c r="M56" s="60">
        <f>SUM(M55,N55)</f>
        <v>450</v>
      </c>
      <c r="N56" s="60"/>
      <c r="O56" s="9"/>
      <c r="P56" s="9"/>
      <c r="Q56" s="60">
        <f>SUM(Q55,R55)</f>
        <v>425</v>
      </c>
      <c r="R56" s="60"/>
      <c r="S56" s="9"/>
      <c r="T56" s="9"/>
      <c r="U56" s="60">
        <f>SUM(U55,V55)</f>
        <v>330</v>
      </c>
      <c r="V56" s="60"/>
      <c r="W56" s="9"/>
      <c r="X56" s="9"/>
      <c r="Y56" s="60">
        <f>SUM(Y55,Z55)</f>
        <v>305</v>
      </c>
      <c r="Z56" s="60"/>
      <c r="AA56" s="9"/>
      <c r="AB56" s="53"/>
      <c r="AC56" s="55">
        <f>SUM(AC54,AC20,AC24,AC36,AC50)</f>
        <v>2260</v>
      </c>
      <c r="AD56" s="34">
        <f>SUM(H56,L56,P56,T56,X56,AB56)</f>
        <v>0</v>
      </c>
    </row>
    <row r="57" spans="1:30" ht="24" customHeight="1">
      <c r="A57" s="58" t="s">
        <v>81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D57" s="56"/>
    </row>
    <row r="58" spans="1:30" ht="24" customHeight="1">
      <c r="A58" s="10"/>
      <c r="B58" s="1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D58"/>
    </row>
    <row r="59" spans="2:30" ht="24" customHeight="1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D59"/>
    </row>
    <row r="60" spans="2:30" ht="24" customHeight="1">
      <c r="B60" s="10"/>
      <c r="AD60"/>
    </row>
    <row r="61" spans="1:30" ht="24" customHeight="1">
      <c r="A61" s="1" t="s">
        <v>82</v>
      </c>
      <c r="AD61"/>
    </row>
    <row r="62" ht="24" customHeight="1">
      <c r="AD62"/>
    </row>
    <row r="63" ht="24" customHeight="1">
      <c r="AD63" s="57"/>
    </row>
    <row r="64" ht="24" customHeight="1">
      <c r="AD64" s="57"/>
    </row>
    <row r="65" ht="24" customHeight="1">
      <c r="AD65" s="57"/>
    </row>
    <row r="66" ht="24" customHeight="1">
      <c r="AD66" s="2"/>
    </row>
    <row r="67" ht="24" customHeight="1">
      <c r="AD67" s="2"/>
    </row>
    <row r="68" ht="24" customHeight="1">
      <c r="AD68" s="2"/>
    </row>
    <row r="69" ht="24" customHeight="1">
      <c r="AD69" s="2"/>
    </row>
    <row r="70" ht="24" customHeight="1">
      <c r="AD70" s="2"/>
    </row>
    <row r="71" ht="24" customHeight="1">
      <c r="AD71" s="2"/>
    </row>
    <row r="72" ht="24" customHeight="1">
      <c r="AD72" s="2"/>
    </row>
    <row r="73" ht="24" customHeight="1">
      <c r="AD73" s="2"/>
    </row>
    <row r="74" ht="24" customHeight="1">
      <c r="AD74" s="2"/>
    </row>
    <row r="75" ht="24" customHeight="1">
      <c r="AD75" s="2"/>
    </row>
    <row r="76" ht="24" customHeight="1">
      <c r="AD76" s="2"/>
    </row>
    <row r="77" ht="24" customHeight="1">
      <c r="AD77" s="2"/>
    </row>
    <row r="78" ht="24" customHeight="1">
      <c r="AD78" s="2"/>
    </row>
    <row r="79" ht="24" customHeight="1">
      <c r="AD79" s="2"/>
    </row>
    <row r="80" ht="24" customHeight="1">
      <c r="AD80" s="2"/>
    </row>
    <row r="81" ht="24" customHeight="1">
      <c r="AD81" s="2"/>
    </row>
    <row r="82" ht="24" customHeight="1">
      <c r="AD82" s="2"/>
    </row>
    <row r="83" ht="24" customHeight="1">
      <c r="AD83" s="2"/>
    </row>
    <row r="84" ht="24" customHeight="1">
      <c r="AD84" s="2"/>
    </row>
    <row r="85" ht="24" customHeight="1">
      <c r="AD85" s="2"/>
    </row>
    <row r="86" ht="24" customHeight="1">
      <c r="AD86" s="2"/>
    </row>
    <row r="87" ht="24" customHeight="1">
      <c r="AD87" s="2"/>
    </row>
    <row r="88" ht="24" customHeight="1">
      <c r="AD88" s="2"/>
    </row>
    <row r="89" ht="24" customHeight="1">
      <c r="AD89" s="2"/>
    </row>
    <row r="90" ht="24" customHeight="1">
      <c r="AD90" s="2"/>
    </row>
  </sheetData>
  <sheetProtection selectLockedCells="1" selectUnlockedCells="1"/>
  <mergeCells count="60">
    <mergeCell ref="C6:AB6"/>
    <mergeCell ref="Z10:AA10"/>
    <mergeCell ref="AB10:AB11"/>
    <mergeCell ref="M10:M11"/>
    <mergeCell ref="N10:O10"/>
    <mergeCell ref="A1:K1"/>
    <mergeCell ref="AD1:AD7"/>
    <mergeCell ref="A2:K2"/>
    <mergeCell ref="A3:K3"/>
    <mergeCell ref="A4:K4"/>
    <mergeCell ref="A5:K5"/>
    <mergeCell ref="A8:A11"/>
    <mergeCell ref="B8:B11"/>
    <mergeCell ref="C8:C11"/>
    <mergeCell ref="E8:L8"/>
    <mergeCell ref="M8:T8"/>
    <mergeCell ref="U8:AB8"/>
    <mergeCell ref="H10:H11"/>
    <mergeCell ref="I10:I11"/>
    <mergeCell ref="J10:K10"/>
    <mergeCell ref="L10:L11"/>
    <mergeCell ref="AC8:AC11"/>
    <mergeCell ref="AD8:AD11"/>
    <mergeCell ref="E9:H9"/>
    <mergeCell ref="I9:L9"/>
    <mergeCell ref="M9:P9"/>
    <mergeCell ref="Q9:T9"/>
    <mergeCell ref="U9:X9"/>
    <mergeCell ref="Y9:AB9"/>
    <mergeCell ref="E10:E11"/>
    <mergeCell ref="F10:G10"/>
    <mergeCell ref="B37:AB37"/>
    <mergeCell ref="B38:AB38"/>
    <mergeCell ref="U10:U11"/>
    <mergeCell ref="V10:W10"/>
    <mergeCell ref="X10:X11"/>
    <mergeCell ref="Y10:Y11"/>
    <mergeCell ref="P10:P11"/>
    <mergeCell ref="Q10:Q11"/>
    <mergeCell ref="R10:S10"/>
    <mergeCell ref="T10:T11"/>
    <mergeCell ref="B12:AB12"/>
    <mergeCell ref="A20:B20"/>
    <mergeCell ref="B21:AB21"/>
    <mergeCell ref="A24:B24"/>
    <mergeCell ref="B25:AB25"/>
    <mergeCell ref="A36:B36"/>
    <mergeCell ref="A50:B50"/>
    <mergeCell ref="B51:AB51"/>
    <mergeCell ref="U56:V56"/>
    <mergeCell ref="Y56:Z56"/>
    <mergeCell ref="A54:B54"/>
    <mergeCell ref="C54:AB54"/>
    <mergeCell ref="A57:AA57"/>
    <mergeCell ref="A55:B55"/>
    <mergeCell ref="A56:B56"/>
    <mergeCell ref="E56:F56"/>
    <mergeCell ref="I56:J56"/>
    <mergeCell ref="M56:N56"/>
    <mergeCell ref="Q56:R56"/>
  </mergeCells>
  <printOptions/>
  <pageMargins left="0.25" right="0.25" top="0.75" bottom="0.75" header="0.5118055555555555" footer="0.5118055555555555"/>
  <pageSetup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2014-06-03T16:07:09Z</cp:lastPrinted>
  <dcterms:created xsi:type="dcterms:W3CDTF">2013-12-16T08:24:45Z</dcterms:created>
  <dcterms:modified xsi:type="dcterms:W3CDTF">2014-06-03T16:08:04Z</dcterms:modified>
  <cp:category/>
  <cp:version/>
  <cp:contentType/>
  <cp:contentStatus/>
</cp:coreProperties>
</file>